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tu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<sst xmlns="http://schemas.openxmlformats.org/spreadsheetml/2006/main" uniqueCount="39">
  <si>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Fatura</t>
  </si>
  <si>
    <t>Sarı hücreleri doldurun. Geri kalan her şey hesaplanır.  ·  Şablon: Ziyara — umre ve hac acenteleri için yazılım — ziyara.io</t>
  </si>
  <si>
    <t>Acente</t>
  </si>
  <si>
    <t>Adres</t>
  </si>
  <si>
    <t>Telefon / e-posta</t>
  </si>
  <si>
    <t>Vergi / sicil no.</t>
  </si>
  <si>
    <t>Fatura no.</t>
  </si>
  <si>
    <t>Düzenleme tarihi</t>
  </si>
  <si>
    <t>Son ödeme tarihi</t>
  </si>
  <si>
    <t>Para birimi</t>
  </si>
  <si>
    <t>EUR</t>
  </si>
  <si>
    <t>Müşteri</t>
  </si>
  <si>
    <t>Yolcu (pasaporttaki adıyla)</t>
  </si>
  <si>
    <t>Grup</t>
  </si>
  <si>
    <t>Seyahat tarihleri</t>
  </si>
  <si>
    <t>Oda tipi</t>
  </si>
  <si>
    <t>Dörtlü</t>
  </si>
  <si>
    <t>Açıklama</t>
  </si>
  <si>
    <t>Adet</t>
  </si>
  <si>
    <t>Birim fiyat</t>
  </si>
  <si>
    <t>Tutar</t>
  </si>
  <si>
    <t>Umre paketi — dörtlü oda</t>
  </si>
  <si>
    <t>Ara toplam</t>
  </si>
  <si>
    <t>KDV</t>
  </si>
  <si>
    <t>Toplam</t>
  </si>
  <si>
    <t>KDV oranı</t>
  </si>
  <si>
    <t>Alınan ödemeler</t>
  </si>
  <si>
    <t>Ödeme</t>
  </si>
  <si>
    <t>Tarih</t>
  </si>
  <si>
    <t>Ödeme yöntemi</t>
  </si>
  <si>
    <t>Makbuz no.</t>
  </si>
  <si>
    <t>Kapora</t>
  </si>
  <si>
    <t>2. taksit</t>
  </si>
  <si>
    <t>3. taksit</t>
  </si>
  <si>
    <t>Ödenen</t>
  </si>
  <si>
    <t>Kalan bakiye</t>
  </si>
  <si>
    <t>Kırmızı bakiye: son ödeme tarihi geçtiği hâlde ödenmemiş.</t>
  </si>
  <si>
    <t>Ödeme bilgileri (banka, IBAN, açıklama)</t>
  </si>
  <si>
    <t>Notlar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</si>
</sst>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4" fillId="0" borderId="0" applyFont="1" applyNumberFormat="1" applyFill="0" applyBorder="0" applyAlignment="0"/>
    <xf xfId="0" fontId="4" numFmtId="4" fillId="3" borderId="0" applyFont="1" applyNumberFormat="1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B16" sqref="B16:B21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20" customWidth="true" style="0"/>
    <col min="4" max="4" width="18" customWidth="true" style="0"/>
    <col min="5" max="5" width="20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t="s">
        <v>2</v>
      </c>
      <c r="B4" s="3"/>
      <c r="D4" t="s">
        <v>6</v>
      </c>
      <c r="E4" s="3"/>
    </row>
    <row r="5" spans="1:5">
      <c r="A5" t="s">
        <v>3</v>
      </c>
      <c r="B5" s="3"/>
      <c r="D5" t="s">
        <v>7</v>
      </c>
      <c r="E5" s="4"/>
    </row>
    <row r="6" spans="1:5">
      <c r="A6" t="s">
        <v>4</v>
      </c>
      <c r="B6" s="3"/>
      <c r="D6" t="s">
        <v>8</v>
      </c>
      <c r="E6" s="4"/>
    </row>
    <row r="7" spans="1:5">
      <c r="A7" t="s">
        <v>5</v>
      </c>
      <c r="B7" s="3"/>
      <c r="D7" t="s">
        <v>9</v>
      </c>
      <c r="E7" s="3" t="s">
        <v>10</v>
      </c>
    </row>
    <row r="9" spans="1:5">
      <c r="A9" s="5" t="s">
        <v>11</v>
      </c>
    </row>
    <row r="10" spans="1:5">
      <c r="A10" t="s">
        <v>12</v>
      </c>
      <c r="B10" s="3"/>
    </row>
    <row r="11" spans="1:5">
      <c r="A11" t="s">
        <v>4</v>
      </c>
      <c r="B11" s="3"/>
    </row>
    <row r="12" spans="1:5">
      <c r="A12" t="s">
        <v>13</v>
      </c>
      <c r="B12" s="3"/>
      <c r="D12" t="s">
        <v>15</v>
      </c>
      <c r="E12" s="3" t="s">
        <v>16</v>
      </c>
    </row>
    <row r="13" spans="1:5">
      <c r="A13" t="s">
        <v>14</v>
      </c>
      <c r="B13" s="3"/>
    </row>
    <row r="15" spans="1:5">
      <c r="A15" s="6" t="s">
        <v>17</v>
      </c>
      <c r="B15" s="6" t="s">
        <v>18</v>
      </c>
      <c r="C15" s="6" t="s">
        <v>19</v>
      </c>
      <c r="D15" s="6" t="s">
        <v>20</v>
      </c>
    </row>
    <row r="16" spans="1:5">
      <c r="A16" s="3" t="s">
        <v>21</v>
      </c>
      <c r="B16" s="12">
        <v>1</v>
      </c>
      <c r="C16" s="8">
        <v>1490</v>
      </c>
      <c r="D16" s="9">
        <f>IF(OR(B16="",C16=""),"",B16*C16)</f>
        <v>1490</v>
      </c>
    </row>
    <row r="17" spans="1:5">
      <c r="A17" s="3"/>
      <c r="B17" s="12"/>
      <c r="C17" s="8"/>
      <c r="D17" s="9" t="str">
        <f>IF(OR(B17="",C17=""),"",B17*C17)</f>
        <v/>
      </c>
    </row>
    <row r="18" spans="1:5">
      <c r="A18" s="3"/>
      <c r="B18" s="12"/>
      <c r="C18" s="8"/>
      <c r="D18" s="9" t="str">
        <f>IF(OR(B18="",C18=""),"",B18*C18)</f>
        <v/>
      </c>
    </row>
    <row r="19" spans="1:5">
      <c r="A19" s="3"/>
      <c r="B19" s="12"/>
      <c r="C19" s="8"/>
      <c r="D19" s="9" t="str">
        <f>IF(OR(B19="",C19=""),"",B19*C19)</f>
        <v/>
      </c>
    </row>
    <row r="20" spans="1:5">
      <c r="A20" s="3"/>
      <c r="B20" s="12"/>
      <c r="C20" s="8"/>
      <c r="D20" s="9" t="str">
        <f>IF(OR(B20="",C20=""),"",B20*C20)</f>
        <v/>
      </c>
    </row>
    <row r="21" spans="1:5">
      <c r="A21" s="3"/>
      <c r="B21" s="12"/>
      <c r="C21" s="8"/>
      <c r="D21" s="9" t="str">
        <f>IF(OR(B21="",C21=""),"",B21*C21)</f>
        <v/>
      </c>
    </row>
    <row r="22" spans="1:5">
      <c r="C22" s="9"/>
      <c r="D22" s="9"/>
    </row>
    <row r="23" spans="1:5">
      <c r="C23" s="9" t="s">
        <v>22</v>
      </c>
      <c r="D23" s="9">
        <f>SUM(D16:D21)</f>
        <v>1490</v>
      </c>
    </row>
    <row r="24" spans="1:5">
      <c r="C24" s="9" t="s">
        <v>25</v>
      </c>
      <c r="D24" s="7">
        <v>0</v>
      </c>
    </row>
    <row r="25" spans="1:5">
      <c r="C25" s="9" t="s">
        <v>23</v>
      </c>
      <c r="D25" s="9">
        <f>D23*D24</f>
        <v>0</v>
      </c>
    </row>
    <row r="26" spans="1:5">
      <c r="C26" s="10" t="s">
        <v>24</v>
      </c>
      <c r="D26" s="10">
        <f>D23+D25</f>
        <v>1490</v>
      </c>
    </row>
    <row r="27" spans="1:5">
      <c r="C27" s="9"/>
      <c r="D27" s="9"/>
    </row>
    <row r="28" spans="1:5">
      <c r="A28" s="5" t="s">
        <v>26</v>
      </c>
      <c r="C28" s="9"/>
      <c r="D28" s="9"/>
    </row>
    <row r="29" spans="1:5">
      <c r="A29" s="6" t="s">
        <v>27</v>
      </c>
      <c r="B29" s="6" t="s">
        <v>28</v>
      </c>
      <c r="C29" s="11" t="s">
        <v>29</v>
      </c>
      <c r="D29" s="11" t="s">
        <v>20</v>
      </c>
      <c r="E29" s="6" t="s">
        <v>30</v>
      </c>
    </row>
    <row r="30" spans="1:5">
      <c r="A30" s="3" t="s">
        <v>31</v>
      </c>
      <c r="B30" s="4"/>
      <c r="C30" s="8"/>
      <c r="D30" s="8">
        <v>300</v>
      </c>
      <c r="E30" s="3"/>
    </row>
    <row r="31" spans="1:5">
      <c r="A31" s="3" t="s">
        <v>32</v>
      </c>
      <c r="B31" s="4"/>
      <c r="C31" s="8"/>
      <c r="D31" s="8">
        <v>400</v>
      </c>
      <c r="E31" s="3"/>
    </row>
    <row r="32" spans="1:5">
      <c r="A32" s="3" t="s">
        <v>33</v>
      </c>
      <c r="B32" s="4"/>
      <c r="C32" s="8"/>
      <c r="D32" s="8">
        <v>400</v>
      </c>
      <c r="E32" s="3"/>
    </row>
    <row r="33" spans="1:5">
      <c r="A33" s="3"/>
      <c r="B33" s="4"/>
      <c r="C33" s="8"/>
      <c r="D33" s="8"/>
      <c r="E33" s="3"/>
    </row>
    <row r="34" spans="1:5">
      <c r="A34" s="3"/>
      <c r="B34" s="4"/>
      <c r="C34" s="8"/>
      <c r="D34" s="8"/>
      <c r="E34" s="3"/>
    </row>
    <row r="35" spans="1:5">
      <c r="A35" s="3"/>
      <c r="B35" s="4"/>
      <c r="C35" s="8"/>
      <c r="D35" s="8"/>
      <c r="E35" s="3"/>
    </row>
    <row r="36" spans="1:5">
      <c r="C36" s="9"/>
      <c r="D36" s="9"/>
    </row>
    <row r="37" spans="1:5">
      <c r="C37" s="9" t="s">
        <v>34</v>
      </c>
      <c r="D37" s="9">
        <f>SUM(D30:D35)</f>
        <v>1100</v>
      </c>
    </row>
    <row r="38" spans="1:5">
      <c r="A38" s="2" t="s">
        <v>36</v>
      </c>
      <c r="C38" s="10" t="s">
        <v>35</v>
      </c>
      <c r="D38" s="10">
        <f>D26-D37</f>
        <v>390</v>
      </c>
    </row>
    <row r="40" spans="1:5">
      <c r="A40" t="s">
        <v>37</v>
      </c>
      <c r="B40" s="3"/>
    </row>
    <row r="41" spans="1:5">
      <c r="A41" t="s">
        <v>38</v>
      </c>
      <c r="B41" s="3"/>
    </row>
  </sheetData>
  <conditionalFormatting sqref="D38">
    <cfRule type="expression" dxfId="0" priority="1">
      <formula>AND($D$38&gt;0,$E$6&lt;&gt;"",$E$6&lt;TODAY())</formula>
    </cfRule>
  </conditionalFormatting>
  <dataValidations count="2">
    <dataValidation type="list" errorStyle="stop" operator="between" allowBlank="1" showDropDown="0" showInputMessage="0" showErrorMessage="1" sqref="C30:C35">
      <formula1>"Nakit,Havale / EFT,Kart"</formula1>
    </dataValidation>
    <dataValidation type="list" errorStyle="stop" operator="between" allowBlank="1" showDropDown="0" showInputMessage="0" showErrorMessage="1" sqref="E12">
      <formula1>"Dörtlü,Üçlü,İkili"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Fatura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2026-10-18T23:33:39+02:00</dcterms:created>
  <dcterms:modified xsi:type="dcterms:W3CDTF">2026-10-18T23:33:39+02:00</dcterms:modified>
  <dc:title>Untitled Spreadsheet</dc:title>
  <dc:description>Şablon: Ziyara — umre ve hac acenteleri için yazılım — ziyara.io</dc:description>
  <dc:subject/>
  <cp:keywords/>
  <cp:category/>
</cp:coreProperties>
</file>