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чё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<sst xmlns="http://schemas.openxmlformats.org/spreadsheetml/2006/main" uniqueCount="39">
  <si>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Счёт</t>
  </si>
  <si>
    <t>Заполните жёлтые ячейки. Остальное считается само.  ·  Шаблон от Ziyara — программы для агентств хаджа и умры — ziyara.io</t>
  </si>
  <si>
    <t>Агентство</t>
  </si>
  <si>
    <t>Адрес</t>
  </si>
  <si>
    <t>Телефон / email</t>
  </si>
  <si>
    <t>ИНН / рег. номер</t>
  </si>
  <si>
    <t>№ счёта</t>
  </si>
  <si>
    <t>Дата выставления</t>
  </si>
  <si>
    <t>Срок оплаты</t>
  </si>
  <si>
    <t>Валюта</t>
  </si>
  <si>
    <t>EUR</t>
  </si>
  <si>
    <t>Плательщик</t>
  </si>
  <si>
    <t>Паломник (имя как в паспорте)</t>
  </si>
  <si>
    <t>Группа</t>
  </si>
  <si>
    <t>Даты поездки</t>
  </si>
  <si>
    <t>Тип номера</t>
  </si>
  <si>
    <t>Четырёхместный</t>
  </si>
  <si>
    <t>Описание</t>
  </si>
  <si>
    <t>Кол-во</t>
  </si>
  <si>
    <t>Цена за единицу</t>
  </si>
  <si>
    <t>Сумма</t>
  </si>
  <si>
    <t>Пакет на умру — четырёхместный номер</t>
  </si>
  <si>
    <t>Промежуточный итог</t>
  </si>
  <si>
    <t>НДС</t>
  </si>
  <si>
    <t>Итого</t>
  </si>
  <si>
    <t>Ставка НДС</t>
  </si>
  <si>
    <t>Полученные оплаты</t>
  </si>
  <si>
    <t>Оплата</t>
  </si>
  <si>
    <t>Дата</t>
  </si>
  <si>
    <t>Способ</t>
  </si>
  <si>
    <t>№ квитанции</t>
  </si>
  <si>
    <t>Предоплата</t>
  </si>
  <si>
    <t>Платёж 2</t>
  </si>
  <si>
    <t>Платёж 3</t>
  </si>
  <si>
    <t>Оплачено</t>
  </si>
  <si>
    <t>Остаток к оплате</t>
  </si>
  <si>
    <t>Красный остаток: не оплачен после срока.</t>
  </si>
  <si>
    <t>Реквизиты для оплаты (банк, IBAN, назначение)</t>
  </si>
  <si>
    <t>Примечания</t>
  </si>
</sst>
</file>

<file path=xl/styles.xml><?xml version="1.0" encoding="utf-8"?>
<styleSheet xmlns="http://schemas.openxmlformats.org/spreadsheetml/2006/main" xml:space="preserve">
  <numFmts count="1">
    <numFmt numFmtId="164" formatCode="yyyy-mm-dd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1"/>
      <strike val="0"/>
      <u val="none"/>
      <sz val="11"/>
      <color rgb="FF64748B"/>
      <name val="Calibri"/>
    </font>
    <font>
      <b val="1"/>
      <i val="0"/>
      <strike val="0"/>
      <u val="none"/>
      <sz val="11"/>
      <color rgb="FF047857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3C7"/>
        <bgColor rgb="FF000000"/>
      </patternFill>
    </fill>
    <fill>
      <patternFill patternType="solid">
        <fgColor rgb="FF04785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164" fillId="2" borderId="0" applyFont="0" applyNumberFormat="1" applyFill="1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1">
      <alignment vertical="bottom" textRotation="0" wrapText="true" shrinkToFit="false"/>
    </xf>
    <xf xfId="0" fontId="0" numFmtId="10" fillId="2" borderId="0" applyFont="0" applyNumberFormat="1" applyFill="1" applyBorder="0" applyAlignment="0"/>
    <xf xfId="0" fontId="0" numFmtId="4" fillId="2" borderId="0" applyFont="0" applyNumberFormat="1" applyFill="1" applyBorder="0" applyAlignment="0"/>
    <xf xfId="0" fontId="0" numFmtId="4" fillId="0" borderId="0" applyFont="0" applyNumberFormat="1" applyFill="0" applyBorder="0" applyAlignment="0"/>
    <xf xfId="0" fontId="5" numFmtId="4" fillId="0" borderId="0" applyFont="1" applyNumberFormat="1" applyFill="0" applyBorder="0" applyAlignment="0"/>
    <xf xfId="0" fontId="4" numFmtId="4" fillId="3" borderId="0" applyFont="1" applyNumberFormat="1" applyFill="1" applyBorder="0" applyAlignment="1">
      <alignment vertical="bottom" textRotation="0" wrapText="true" shrinkToFit="false"/>
    </xf>
    <xf xfId="0" fontId="0" numFmtId="1" fillId="2" borderId="0" applyFont="0" applyNumberFormat="1" applyFill="1" applyBorder="0" applyAlignment="0"/>
  </cellXfs>
  <cellStyles count="1">
    <cellStyle name="Normal" xfId="0" builtinId="0"/>
  </cellStyles>
  <dxfs count="1">
    <dxf>
      <fill>
        <patternFill patternType="solid">
          <bgColor rgb="FFFCA5A5"/>
        </patternFill>
      </fill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B16" sqref="B16:B21"/>
    </sheetView>
  </sheetViews>
  <sheetFormatPr defaultRowHeight="14.4" outlineLevelRow="0" outlineLevelCol="0"/>
  <cols>
    <col min="1" max="1" width="40" customWidth="true" style="0"/>
    <col min="2" max="2" width="26" customWidth="true" style="0"/>
    <col min="3" max="3" width="20" customWidth="true" style="0"/>
    <col min="4" max="4" width="18" customWidth="true" style="0"/>
    <col min="5" max="5" width="20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t="s">
        <v>2</v>
      </c>
      <c r="B4" s="3"/>
      <c r="D4" t="s">
        <v>6</v>
      </c>
      <c r="E4" s="3"/>
    </row>
    <row r="5" spans="1:5">
      <c r="A5" t="s">
        <v>3</v>
      </c>
      <c r="B5" s="3"/>
      <c r="D5" t="s">
        <v>7</v>
      </c>
      <c r="E5" s="4"/>
    </row>
    <row r="6" spans="1:5">
      <c r="A6" t="s">
        <v>4</v>
      </c>
      <c r="B6" s="3"/>
      <c r="D6" t="s">
        <v>8</v>
      </c>
      <c r="E6" s="4"/>
    </row>
    <row r="7" spans="1:5">
      <c r="A7" t="s">
        <v>5</v>
      </c>
      <c r="B7" s="3"/>
      <c r="D7" t="s">
        <v>9</v>
      </c>
      <c r="E7" s="3" t="s">
        <v>10</v>
      </c>
    </row>
    <row r="9" spans="1:5">
      <c r="A9" s="5" t="s">
        <v>11</v>
      </c>
    </row>
    <row r="10" spans="1:5">
      <c r="A10" t="s">
        <v>12</v>
      </c>
      <c r="B10" s="3"/>
    </row>
    <row r="11" spans="1:5">
      <c r="A11" t="s">
        <v>4</v>
      </c>
      <c r="B11" s="3"/>
    </row>
    <row r="12" spans="1:5">
      <c r="A12" t="s">
        <v>13</v>
      </c>
      <c r="B12" s="3"/>
      <c r="D12" t="s">
        <v>15</v>
      </c>
      <c r="E12" s="3" t="s">
        <v>16</v>
      </c>
    </row>
    <row r="13" spans="1:5">
      <c r="A13" t="s">
        <v>14</v>
      </c>
      <c r="B13" s="3"/>
    </row>
    <row r="15" spans="1:5">
      <c r="A15" s="6" t="s">
        <v>17</v>
      </c>
      <c r="B15" s="6" t="s">
        <v>18</v>
      </c>
      <c r="C15" s="6" t="s">
        <v>19</v>
      </c>
      <c r="D15" s="6" t="s">
        <v>20</v>
      </c>
    </row>
    <row r="16" spans="1:5">
      <c r="A16" s="3" t="s">
        <v>21</v>
      </c>
      <c r="B16" s="12">
        <v>1</v>
      </c>
      <c r="C16" s="8">
        <v>1490</v>
      </c>
      <c r="D16" s="9">
        <f>IF(OR(B16="",C16=""),"",B16*C16)</f>
        <v>1490</v>
      </c>
    </row>
    <row r="17" spans="1:5">
      <c r="A17" s="3"/>
      <c r="B17" s="12"/>
      <c r="C17" s="8"/>
      <c r="D17" s="9" t="str">
        <f>IF(OR(B17="",C17=""),"",B17*C17)</f>
        <v/>
      </c>
    </row>
    <row r="18" spans="1:5">
      <c r="A18" s="3"/>
      <c r="B18" s="12"/>
      <c r="C18" s="8"/>
      <c r="D18" s="9" t="str">
        <f>IF(OR(B18="",C18=""),"",B18*C18)</f>
        <v/>
      </c>
    </row>
    <row r="19" spans="1:5">
      <c r="A19" s="3"/>
      <c r="B19" s="12"/>
      <c r="C19" s="8"/>
      <c r="D19" s="9" t="str">
        <f>IF(OR(B19="",C19=""),"",B19*C19)</f>
        <v/>
      </c>
    </row>
    <row r="20" spans="1:5">
      <c r="A20" s="3"/>
      <c r="B20" s="12"/>
      <c r="C20" s="8"/>
      <c r="D20" s="9" t="str">
        <f>IF(OR(B20="",C20=""),"",B20*C20)</f>
        <v/>
      </c>
    </row>
    <row r="21" spans="1:5">
      <c r="A21" s="3"/>
      <c r="B21" s="12"/>
      <c r="C21" s="8"/>
      <c r="D21" s="9" t="str">
        <f>IF(OR(B21="",C21=""),"",B21*C21)</f>
        <v/>
      </c>
    </row>
    <row r="22" spans="1:5">
      <c r="C22" s="9"/>
      <c r="D22" s="9"/>
    </row>
    <row r="23" spans="1:5">
      <c r="C23" s="9" t="s">
        <v>22</v>
      </c>
      <c r="D23" s="9">
        <f>SUM(D16:D21)</f>
        <v>1490</v>
      </c>
    </row>
    <row r="24" spans="1:5">
      <c r="C24" s="9" t="s">
        <v>25</v>
      </c>
      <c r="D24" s="7">
        <v>0</v>
      </c>
    </row>
    <row r="25" spans="1:5">
      <c r="C25" s="9" t="s">
        <v>23</v>
      </c>
      <c r="D25" s="9">
        <f>D23*D24</f>
        <v>0</v>
      </c>
    </row>
    <row r="26" spans="1:5">
      <c r="C26" s="10" t="s">
        <v>24</v>
      </c>
      <c r="D26" s="10">
        <f>D23+D25</f>
        <v>1490</v>
      </c>
    </row>
    <row r="27" spans="1:5">
      <c r="C27" s="9"/>
      <c r="D27" s="9"/>
    </row>
    <row r="28" spans="1:5">
      <c r="A28" s="5" t="s">
        <v>26</v>
      </c>
      <c r="C28" s="9"/>
      <c r="D28" s="9"/>
    </row>
    <row r="29" spans="1:5">
      <c r="A29" s="6" t="s">
        <v>27</v>
      </c>
      <c r="B29" s="6" t="s">
        <v>28</v>
      </c>
      <c r="C29" s="11" t="s">
        <v>29</v>
      </c>
      <c r="D29" s="11" t="s">
        <v>20</v>
      </c>
      <c r="E29" s="6" t="s">
        <v>30</v>
      </c>
    </row>
    <row r="30" spans="1:5">
      <c r="A30" s="3" t="s">
        <v>31</v>
      </c>
      <c r="B30" s="4"/>
      <c r="C30" s="8"/>
      <c r="D30" s="8">
        <v>300</v>
      </c>
      <c r="E30" s="3"/>
    </row>
    <row r="31" spans="1:5">
      <c r="A31" s="3" t="s">
        <v>32</v>
      </c>
      <c r="B31" s="4"/>
      <c r="C31" s="8"/>
      <c r="D31" s="8">
        <v>400</v>
      </c>
      <c r="E31" s="3"/>
    </row>
    <row r="32" spans="1:5">
      <c r="A32" s="3" t="s">
        <v>33</v>
      </c>
      <c r="B32" s="4"/>
      <c r="C32" s="8"/>
      <c r="D32" s="8">
        <v>400</v>
      </c>
      <c r="E32" s="3"/>
    </row>
    <row r="33" spans="1:5">
      <c r="A33" s="3"/>
      <c r="B33" s="4"/>
      <c r="C33" s="8"/>
      <c r="D33" s="8"/>
      <c r="E33" s="3"/>
    </row>
    <row r="34" spans="1:5">
      <c r="A34" s="3"/>
      <c r="B34" s="4"/>
      <c r="C34" s="8"/>
      <c r="D34" s="8"/>
      <c r="E34" s="3"/>
    </row>
    <row r="35" spans="1:5">
      <c r="A35" s="3"/>
      <c r="B35" s="4"/>
      <c r="C35" s="8"/>
      <c r="D35" s="8"/>
      <c r="E35" s="3"/>
    </row>
    <row r="36" spans="1:5">
      <c r="C36" s="9"/>
      <c r="D36" s="9"/>
    </row>
    <row r="37" spans="1:5">
      <c r="C37" s="9" t="s">
        <v>34</v>
      </c>
      <c r="D37" s="9">
        <f>SUM(D30:D35)</f>
        <v>1100</v>
      </c>
    </row>
    <row r="38" spans="1:5">
      <c r="A38" s="2" t="s">
        <v>36</v>
      </c>
      <c r="C38" s="10" t="s">
        <v>35</v>
      </c>
      <c r="D38" s="10">
        <f>D26-D37</f>
        <v>390</v>
      </c>
    </row>
    <row r="40" spans="1:5">
      <c r="A40" t="s">
        <v>37</v>
      </c>
      <c r="B40" s="3"/>
    </row>
    <row r="41" spans="1:5">
      <c r="A41" t="s">
        <v>38</v>
      </c>
      <c r="B41" s="3"/>
    </row>
  </sheetData>
  <conditionalFormatting sqref="D38">
    <cfRule type="expression" dxfId="0" priority="1">
      <formula>AND($D$38&gt;0,$E$6&lt;&gt;"",$E$6&lt;TODAY())</formula>
    </cfRule>
  </conditionalFormatting>
  <dataValidations count="2">
    <dataValidation type="list" errorStyle="stop" operator="between" allowBlank="1" showDropDown="0" showInputMessage="0" showErrorMessage="1" sqref="C30:C35">
      <formula1>"Наличные,Банковский перевод,Карта"</formula1>
    </dataValidation>
    <dataValidation type="list" errorStyle="stop" operator="between" allowBlank="1" showDropDown="0" showInputMessage="0" showErrorMessage="1" sqref="E12">
      <formula1>"Четырёхместный,Трёхместный,Двухместный"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Счёт</vt:lpstr>
    </vt:vector>
  </TitlesOfParts>
  <Company>Ziyara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Ziyara</dc:creator>
  <cp:lastModifiedBy>Unknown Creator</cp:lastModifiedBy>
  <dcterms:created xsi:type="dcterms:W3CDTF">2026-10-18T23:34:23+02:00</dcterms:created>
  <dcterms:modified xsi:type="dcterms:W3CDTF">2026-10-18T23:34:23+02:00</dcterms:modified>
  <dc:title>Untitled Spreadsheet</dc:title>
  <dc:description>Шаблон от Ziyara — программы для агентств хаджа и умры — ziyara.io</dc:description>
  <dc:subject/>
  <cp:keywords/>
  <cp:category/>
</cp:coreProperties>
</file>